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50" windowHeight="12390"/>
  </bookViews>
  <sheets>
    <sheet name="отчет" sheetId="7" r:id="rId1"/>
  </sheets>
  <definedNames>
    <definedName name="_xlnm.Print_Titles" localSheetId="0">отчет!$6:$8</definedName>
    <definedName name="_xlnm.Print_Area" localSheetId="0">отчет!$A$2:$F$12</definedName>
  </definedNames>
  <calcPr calcId="124519"/>
</workbook>
</file>

<file path=xl/calcChain.xml><?xml version="1.0" encoding="utf-8"?>
<calcChain xmlns="http://schemas.openxmlformats.org/spreadsheetml/2006/main">
  <c r="E12" i="7"/>
  <c r="D12"/>
  <c r="D11"/>
  <c r="E11"/>
  <c r="E10"/>
  <c r="D10"/>
  <c r="C10"/>
  <c r="C11" l="1"/>
  <c r="E9"/>
  <c r="D9"/>
  <c r="C12"/>
  <c r="C9" s="1"/>
</calcChain>
</file>

<file path=xl/sharedStrings.xml><?xml version="1.0" encoding="utf-8"?>
<sst xmlns="http://schemas.openxmlformats.org/spreadsheetml/2006/main" count="22" uniqueCount="22">
  <si>
    <t>№ п/п</t>
  </si>
  <si>
    <t xml:space="preserve">Показатель </t>
  </si>
  <si>
    <t>3.</t>
  </si>
  <si>
    <t xml:space="preserve">Сумма, всего </t>
  </si>
  <si>
    <t>в том числе  за счет</t>
  </si>
  <si>
    <t>1.</t>
  </si>
  <si>
    <t xml:space="preserve">Расходы на организацию культурно-массовой, физкультурной и спортивной, оздоровительной работы с обучающимися в УГНТУ, всего </t>
  </si>
  <si>
    <t>Основные направления расходования средств</t>
  </si>
  <si>
    <t>2.</t>
  </si>
  <si>
    <t>Расходы на физкультурную и спортивную работу</t>
  </si>
  <si>
    <t>Единица измерения: тыс. рублей</t>
  </si>
  <si>
    <t>внебюджет-ных средств</t>
  </si>
  <si>
    <t xml:space="preserve">средств федерально-го бюджета </t>
  </si>
  <si>
    <t xml:space="preserve">Расходы на культурно- массовую работу </t>
  </si>
  <si>
    <t>Расходы на оздоровительную работу (в т.ч. оздоровление в санатории-профилактории)</t>
  </si>
  <si>
    <t xml:space="preserve"> на  организацию  культурно-массовой, физкультурной и спортивной, оздоровительной работы с обучающимися в УГНТУ</t>
  </si>
  <si>
    <t>Расходы</t>
  </si>
  <si>
    <t xml:space="preserve">Лекционно-просветительская деятельность ОФТРК, ЦОВР  (школы развития личности, лекции, мастер-классы, тренинги), музыкально-литературные лектории, выездные семинары, конкурсы, мероприятия внутривузовкого, межвузовского, регионального, российского и международного уровней, мероприятия на базе УНПП СОЛУНИ, культурно-просветительские поездки в г. Санкт-Петербург. </t>
  </si>
  <si>
    <t xml:space="preserve">Оздоровительная работа проводится посредством функционирования Центра содействия укрепления здоровья обучающихся в т.ч.: санаторно-курортное оздоровление, оздоровительный отдых на Черноморском побережье, на базе УНПП СОЛУНИ, оздоровительные мероприятия (Дни здоровья, Дни борьбы со СПИДом, акции по борьбе с вредными привычками, пропаганда ЗОЖ); профилактические лекции, беседы, и т.п. </t>
  </si>
  <si>
    <t>Плановый объем расходов</t>
  </si>
  <si>
    <t>за 2019 год</t>
  </si>
  <si>
    <t xml:space="preserve">Проведение массовых физкультурно-спортивных фестивалей, внутривузовских (межфакультетских ) спартакиад и других физкультурных мероприятий. Подготовка сборных команд обучающихся по различным видам спорта для участия в соревнованиях, спартакиадах, чемпионатах, межвузовского, регионального, российского и международного уровней. 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</si>
</sst>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Fill="1"/>
    <xf numFmtId="0" fontId="5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164" fontId="5" fillId="0" borderId="12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7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8" fillId="0" borderId="17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"/>
  <sheetViews>
    <sheetView tabSelected="1" workbookViewId="0">
      <selection activeCell="A3" sqref="A3:F3"/>
    </sheetView>
  </sheetViews>
  <sheetFormatPr defaultColWidth="8.7109375" defaultRowHeight="15.75"/>
  <cols>
    <col min="1" max="1" width="6.7109375" style="1" customWidth="1"/>
    <col min="2" max="2" width="33.5703125" style="1" customWidth="1"/>
    <col min="3" max="3" width="12.7109375" style="4" customWidth="1"/>
    <col min="4" max="4" width="12.85546875" style="1" customWidth="1"/>
    <col min="5" max="5" width="10.42578125" style="1" customWidth="1"/>
    <col min="6" max="6" width="72.42578125" style="1" customWidth="1"/>
    <col min="7" max="16384" width="8.7109375" style="1"/>
  </cols>
  <sheetData>
    <row r="2" spans="1:6" s="3" customFormat="1" ht="24.6" customHeight="1">
      <c r="A2" s="30" t="s">
        <v>19</v>
      </c>
      <c r="B2" s="30"/>
      <c r="C2" s="30"/>
      <c r="D2" s="30"/>
      <c r="E2" s="30"/>
      <c r="F2" s="30"/>
    </row>
    <row r="3" spans="1:6" s="3" customFormat="1" ht="40.9" customHeight="1">
      <c r="A3" s="30" t="s">
        <v>15</v>
      </c>
      <c r="B3" s="30"/>
      <c r="C3" s="30"/>
      <c r="D3" s="30"/>
      <c r="E3" s="30"/>
      <c r="F3" s="30"/>
    </row>
    <row r="4" spans="1:6" s="3" customFormat="1" ht="24.75" customHeight="1">
      <c r="A4" s="31" t="s">
        <v>20</v>
      </c>
      <c r="B4" s="31"/>
      <c r="C4" s="31"/>
      <c r="D4" s="31"/>
      <c r="E4" s="31"/>
      <c r="F4" s="31"/>
    </row>
    <row r="5" spans="1:6" s="9" customFormat="1" ht="22.15" customHeight="1" thickBot="1">
      <c r="A5" s="7" t="s">
        <v>10</v>
      </c>
      <c r="E5" s="7"/>
    </row>
    <row r="6" spans="1:6" ht="27.6" customHeight="1">
      <c r="A6" s="32" t="s">
        <v>0</v>
      </c>
      <c r="B6" s="35" t="s">
        <v>1</v>
      </c>
      <c r="C6" s="42" t="s">
        <v>16</v>
      </c>
      <c r="D6" s="43"/>
      <c r="E6" s="44"/>
      <c r="F6" s="28" t="s">
        <v>7</v>
      </c>
    </row>
    <row r="7" spans="1:6" ht="21.6" customHeight="1">
      <c r="A7" s="33"/>
      <c r="B7" s="36"/>
      <c r="C7" s="38" t="s">
        <v>3</v>
      </c>
      <c r="D7" s="40" t="s">
        <v>4</v>
      </c>
      <c r="E7" s="41"/>
      <c r="F7" s="29"/>
    </row>
    <row r="8" spans="1:6" ht="46.15" customHeight="1" thickBot="1">
      <c r="A8" s="34"/>
      <c r="B8" s="37"/>
      <c r="C8" s="39"/>
      <c r="D8" s="6" t="s">
        <v>12</v>
      </c>
      <c r="E8" s="8" t="s">
        <v>11</v>
      </c>
      <c r="F8" s="29"/>
    </row>
    <row r="9" spans="1:6" s="2" customFormat="1" ht="68.25" customHeight="1" thickBot="1">
      <c r="A9" s="26" t="s">
        <v>6</v>
      </c>
      <c r="B9" s="27"/>
      <c r="C9" s="15">
        <f>SUM(C10:C12)</f>
        <v>47113.100000000006</v>
      </c>
      <c r="D9" s="13">
        <f>SUM(D10:D12)</f>
        <v>28431.4</v>
      </c>
      <c r="E9" s="14">
        <f>SUM(E10:E12)</f>
        <v>18681.7</v>
      </c>
      <c r="F9" s="10"/>
    </row>
    <row r="10" spans="1:6" s="5" customFormat="1" ht="99.75" customHeight="1">
      <c r="A10" s="12" t="s">
        <v>5</v>
      </c>
      <c r="B10" s="24" t="s">
        <v>13</v>
      </c>
      <c r="C10" s="16">
        <f>D10+E10</f>
        <v>11285.7</v>
      </c>
      <c r="D10" s="17">
        <f>4260</f>
        <v>4260</v>
      </c>
      <c r="E10" s="18">
        <f>7025.7</f>
        <v>7025.7</v>
      </c>
      <c r="F10" s="11" t="s">
        <v>17</v>
      </c>
    </row>
    <row r="11" spans="1:6" s="5" customFormat="1" ht="91.5" customHeight="1">
      <c r="A11" s="12" t="s">
        <v>8</v>
      </c>
      <c r="B11" s="24" t="s">
        <v>9</v>
      </c>
      <c r="C11" s="16">
        <f>D11+E11</f>
        <v>7594.6</v>
      </c>
      <c r="D11" s="17">
        <f>469.9+830</f>
        <v>1299.9000000000001</v>
      </c>
      <c r="E11" s="18">
        <f>2176.7+4118</f>
        <v>6294.7</v>
      </c>
      <c r="F11" s="11" t="s">
        <v>21</v>
      </c>
    </row>
    <row r="12" spans="1:6" s="5" customFormat="1" ht="98.25" customHeight="1" thickBot="1">
      <c r="A12" s="20" t="s">
        <v>2</v>
      </c>
      <c r="B12" s="25" t="s">
        <v>14</v>
      </c>
      <c r="C12" s="19">
        <f>D12+E12</f>
        <v>28232.799999999999</v>
      </c>
      <c r="D12" s="21">
        <f>22871.5</f>
        <v>22871.5</v>
      </c>
      <c r="E12" s="22">
        <f>5361.3</f>
        <v>5361.3</v>
      </c>
      <c r="F12" s="23" t="s">
        <v>18</v>
      </c>
    </row>
  </sheetData>
  <mergeCells count="10">
    <mergeCell ref="A9:B9"/>
    <mergeCell ref="F6:F8"/>
    <mergeCell ref="A2:F2"/>
    <mergeCell ref="A3:F3"/>
    <mergeCell ref="A4:F4"/>
    <mergeCell ref="A6:A8"/>
    <mergeCell ref="B6:B8"/>
    <mergeCell ref="C7:C8"/>
    <mergeCell ref="D7:E7"/>
    <mergeCell ref="C6:E6"/>
  </mergeCells>
  <phoneticPr fontId="3" type="noConversion"/>
  <printOptions horizontalCentered="1"/>
  <pageMargins left="0" right="0" top="0" bottom="0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1-211</dc:creator>
  <cp:lastModifiedBy>Мельникова Ирина</cp:lastModifiedBy>
  <cp:lastPrinted>2017-02-27T12:53:43Z</cp:lastPrinted>
  <dcterms:created xsi:type="dcterms:W3CDTF">2014-07-25T07:15:52Z</dcterms:created>
  <dcterms:modified xsi:type="dcterms:W3CDTF">2019-05-16T11:03:22Z</dcterms:modified>
</cp:coreProperties>
</file>