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50" windowHeight="12390"/>
  </bookViews>
  <sheets>
    <sheet name="ФАКТ 2020." sheetId="8" r:id="rId1"/>
  </sheets>
  <definedNames>
    <definedName name="_xlnm.Print_Titles" localSheetId="0">'ФАКТ 2020.'!$8:$10</definedName>
    <definedName name="_xlnm.Print_Area" localSheetId="0">'ФАКТ 2020.'!$A$4:$F$14</definedName>
  </definedNames>
  <calcPr calcId="124519"/>
</workbook>
</file>

<file path=xl/calcChain.xml><?xml version="1.0" encoding="utf-8"?>
<calcChain xmlns="http://schemas.openxmlformats.org/spreadsheetml/2006/main">
  <c r="E13" i="8"/>
  <c r="E11" s="1"/>
  <c r="D13"/>
  <c r="C13" s="1"/>
  <c r="C14"/>
  <c r="C12"/>
  <c r="C11" l="1"/>
  <c r="D11"/>
</calcChain>
</file>

<file path=xl/sharedStrings.xml><?xml version="1.0" encoding="utf-8"?>
<sst xmlns="http://schemas.openxmlformats.org/spreadsheetml/2006/main" count="22" uniqueCount="22">
  <si>
    <t>№ п/п</t>
  </si>
  <si>
    <t xml:space="preserve">Показатель </t>
  </si>
  <si>
    <t>3.</t>
  </si>
  <si>
    <t xml:space="preserve">Сумма, всего </t>
  </si>
  <si>
    <t>в том числе  за счет</t>
  </si>
  <si>
    <t>1.</t>
  </si>
  <si>
    <t xml:space="preserve">Расходы на организацию культурно-массовой, физкультурной и спортивной, оздоровительной работы с обучающимися в УГНТУ, всего </t>
  </si>
  <si>
    <t>Основные направления расходования средств</t>
  </si>
  <si>
    <t>2.</t>
  </si>
  <si>
    <t>Расходы на физкультурную и спортивную работу</t>
  </si>
  <si>
    <t>Единица измерения: тыс. рублей</t>
  </si>
  <si>
    <t>внебюджет-ных средств</t>
  </si>
  <si>
    <t xml:space="preserve">средств федерально-го бюджета </t>
  </si>
  <si>
    <t xml:space="preserve">Расходы на культурно- массовую работу </t>
  </si>
  <si>
    <t>на  2020 год</t>
  </si>
  <si>
    <t xml:space="preserve">Расходы на оздоровительную работу </t>
  </si>
  <si>
    <t xml:space="preserve">Фактический  объем средств </t>
  </si>
  <si>
    <t>Лекционно-просветительская деятельность ЦКРМ, ЦОВР  (школы развития личности, лекции, мастер-классы, тренинги, в т.ч. в онлайн-режиме), музыкально-литературные лектории, выездные семинары, конкурсы, мероприятия внутривузовкого, межвузовского, регионального, российского и международного уровней, культурно-просветительская поездка в г. Санкт-Петербург;  прочих форумах, мероприятиях внутривузовского, межвузовского, регионального и российского значения. В  связи  с  пандемией  коронавируса и  необходимостью соблюдения санитарно-эпидемиологических норм, часть мероприятий  проводились в режиме онлайн.</t>
  </si>
  <si>
    <t xml:space="preserve">Проведение массовых физкультурно-спортивных фестивалей, внутривузовских (межфакультетских ) спартакиад и других физкультурных мероприятий. Подготовка сборных команд обучающихся по различным видам спорта для участия в соревнованиях, спартакиадах, чемпионатах, межвузовского, регионального, российского и международного уровней. В  связи  с  пандемией  коронавируса и  необходимостью соблюдения санитарно-эпидемиологических норм, часть мероприятий  проводились в режиме онлайн </t>
  </si>
  <si>
    <t>Оздоровительная работа проводится посредством функционирования Центра содействия укрепления здоровья обучающихся в т.ч.: оздоровление на базе санаториев, оздоровительный отдых на Черноморском побережье, оздоровительные мероприятия (Дни здоровья, Дни борьбы со СПИДом, акции по борьбе с вредными привычками, пропаганда ЗОЖ); профилактические лекции, беседы, вакцинация и т.п. В  связи  с  пандемией  коронавируса и  необходимостью соблюдения санитарно-эпидемиологических норм, часть мероприятий  проводились в режиме онлайн.</t>
  </si>
  <si>
    <t>Факт на 2020 год.</t>
  </si>
  <si>
    <t xml:space="preserve"> на  организацию  культурно-массовой, физкультурной и спортивной, оздоровительной работы с обучающимися в УГНТУ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</si>
</sst>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7" fillId="0" borderId="2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4"/>
  <sheetViews>
    <sheetView tabSelected="1" view="pageBreakPreview" zoomScale="60" workbookViewId="0">
      <selection activeCell="C11" sqref="C11:E14"/>
    </sheetView>
  </sheetViews>
  <sheetFormatPr defaultColWidth="8.7109375" defaultRowHeight="15.75"/>
  <cols>
    <col min="1" max="1" width="6.7109375" style="1" customWidth="1"/>
    <col min="2" max="2" width="37.140625" style="1" customWidth="1"/>
    <col min="3" max="3" width="12.7109375" style="4" customWidth="1"/>
    <col min="4" max="4" width="12.85546875" style="1" customWidth="1"/>
    <col min="5" max="5" width="12" style="1" customWidth="1"/>
    <col min="6" max="6" width="56.140625" style="1" customWidth="1"/>
    <col min="7" max="16384" width="8.7109375" style="1"/>
  </cols>
  <sheetData>
    <row r="4" spans="1:6" s="3" customFormat="1" ht="24.6" customHeight="1">
      <c r="A4" s="25" t="s">
        <v>16</v>
      </c>
      <c r="B4" s="25"/>
      <c r="C4" s="25"/>
      <c r="D4" s="25"/>
      <c r="E4" s="25"/>
      <c r="F4" s="25"/>
    </row>
    <row r="5" spans="1:6" s="3" customFormat="1" ht="40.9" customHeight="1">
      <c r="A5" s="25" t="s">
        <v>21</v>
      </c>
      <c r="B5" s="25"/>
      <c r="C5" s="25"/>
      <c r="D5" s="25"/>
      <c r="E5" s="25"/>
      <c r="F5" s="25"/>
    </row>
    <row r="6" spans="1:6" s="3" customFormat="1" ht="18.75">
      <c r="A6" s="26" t="s">
        <v>14</v>
      </c>
      <c r="B6" s="26"/>
      <c r="C6" s="26"/>
      <c r="D6" s="26"/>
      <c r="E6" s="26"/>
      <c r="F6" s="26"/>
    </row>
    <row r="7" spans="1:6" s="8" customFormat="1" ht="22.15" customHeight="1" thickBot="1">
      <c r="A7" s="7" t="s">
        <v>10</v>
      </c>
      <c r="E7" s="7"/>
    </row>
    <row r="8" spans="1:6" ht="27.6" customHeight="1">
      <c r="A8" s="27" t="s">
        <v>0</v>
      </c>
      <c r="B8" s="30" t="s">
        <v>1</v>
      </c>
      <c r="C8" s="33" t="s">
        <v>20</v>
      </c>
      <c r="D8" s="34"/>
      <c r="E8" s="34"/>
      <c r="F8" s="35" t="s">
        <v>7</v>
      </c>
    </row>
    <row r="9" spans="1:6" ht="21.6" customHeight="1">
      <c r="A9" s="28"/>
      <c r="B9" s="31"/>
      <c r="C9" s="37" t="s">
        <v>3</v>
      </c>
      <c r="D9" s="39" t="s">
        <v>4</v>
      </c>
      <c r="E9" s="40"/>
      <c r="F9" s="36"/>
    </row>
    <row r="10" spans="1:6" ht="46.15" customHeight="1" thickBot="1">
      <c r="A10" s="29"/>
      <c r="B10" s="32"/>
      <c r="C10" s="38"/>
      <c r="D10" s="6" t="s">
        <v>12</v>
      </c>
      <c r="E10" s="6" t="s">
        <v>11</v>
      </c>
      <c r="F10" s="36"/>
    </row>
    <row r="11" spans="1:6" s="2" customFormat="1" ht="63.6" customHeight="1" thickBot="1">
      <c r="A11" s="23" t="s">
        <v>6</v>
      </c>
      <c r="B11" s="24"/>
      <c r="C11" s="12">
        <f>SUM(C12:C14)</f>
        <v>36933.1</v>
      </c>
      <c r="D11" s="11">
        <f>SUM(D12:D14)</f>
        <v>13814.2</v>
      </c>
      <c r="E11" s="11">
        <f>SUM(E12:E14)</f>
        <v>23118.9</v>
      </c>
      <c r="F11" s="9"/>
    </row>
    <row r="12" spans="1:6" s="5" customFormat="1" ht="202.5" customHeight="1">
      <c r="A12" s="10" t="s">
        <v>5</v>
      </c>
      <c r="B12" s="18" t="s">
        <v>13</v>
      </c>
      <c r="C12" s="13">
        <f>D12+E12</f>
        <v>19196</v>
      </c>
      <c r="D12" s="14">
        <v>7092.2</v>
      </c>
      <c r="E12" s="14">
        <v>12103.8</v>
      </c>
      <c r="F12" s="20" t="s">
        <v>17</v>
      </c>
    </row>
    <row r="13" spans="1:6" s="5" customFormat="1" ht="161.25" customHeight="1">
      <c r="A13" s="10" t="s">
        <v>8</v>
      </c>
      <c r="B13" s="18" t="s">
        <v>9</v>
      </c>
      <c r="C13" s="13">
        <f>D13+E13</f>
        <v>8172.8</v>
      </c>
      <c r="D13" s="14">
        <f>1074.8+802.5</f>
        <v>1877.3</v>
      </c>
      <c r="E13" s="14">
        <f>6227.9+67.6</f>
        <v>6295.5</v>
      </c>
      <c r="F13" s="21" t="s">
        <v>18</v>
      </c>
    </row>
    <row r="14" spans="1:6" s="5" customFormat="1" ht="180" customHeight="1" thickBot="1">
      <c r="A14" s="16" t="s">
        <v>2</v>
      </c>
      <c r="B14" s="19" t="s">
        <v>15</v>
      </c>
      <c r="C14" s="15">
        <f>D14+E14</f>
        <v>9564.2999999999993</v>
      </c>
      <c r="D14" s="17">
        <v>4844.7</v>
      </c>
      <c r="E14" s="17">
        <v>4719.6000000000004</v>
      </c>
      <c r="F14" s="22" t="s">
        <v>19</v>
      </c>
    </row>
  </sheetData>
  <mergeCells count="10">
    <mergeCell ref="A11:B11"/>
    <mergeCell ref="A4:F4"/>
    <mergeCell ref="A5:F5"/>
    <mergeCell ref="A6:F6"/>
    <mergeCell ref="A8:A10"/>
    <mergeCell ref="B8:B10"/>
    <mergeCell ref="C8:E8"/>
    <mergeCell ref="F8:F10"/>
    <mergeCell ref="C9:C10"/>
    <mergeCell ref="D9:E9"/>
  </mergeCells>
  <printOptions horizontalCentered="1"/>
  <pageMargins left="0" right="0" top="0" bottom="0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2020.</vt:lpstr>
      <vt:lpstr>'ФАКТ 2020.'!Заголовки_для_печати</vt:lpstr>
      <vt:lpstr>'ФАКТ 2020.'!Область_печати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Melnikova</dc:creator>
  <cp:lastModifiedBy>Пользователь</cp:lastModifiedBy>
  <cp:lastPrinted>2021-04-01T12:01:34Z</cp:lastPrinted>
  <dcterms:created xsi:type="dcterms:W3CDTF">2014-07-25T07:15:52Z</dcterms:created>
  <dcterms:modified xsi:type="dcterms:W3CDTF">2021-04-01T12:14:14Z</dcterms:modified>
</cp:coreProperties>
</file>